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50" activeTab="1"/>
  </bookViews>
  <sheets>
    <sheet name="記入用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<sst xmlns="http://schemas.openxmlformats.org/spreadsheetml/2006/main" count="294" uniqueCount="42">
  <si>
    <t>本人</t>
  </si>
  <si>
    <t>配偶者</t>
  </si>
  <si>
    <t>子</t>
  </si>
  <si>
    <t>海外旅行</t>
  </si>
  <si>
    <t>国内旅行</t>
  </si>
  <si>
    <t>子結婚</t>
  </si>
  <si>
    <t>車購入</t>
  </si>
  <si>
    <t>車検</t>
  </si>
  <si>
    <t>家の改修</t>
  </si>
  <si>
    <t>本人年金</t>
  </si>
  <si>
    <t>配偶者年金</t>
  </si>
  <si>
    <t>預貯金</t>
  </si>
  <si>
    <t>収入合計①</t>
  </si>
  <si>
    <t>基本生活費</t>
  </si>
  <si>
    <t>保険料</t>
  </si>
  <si>
    <t>社会保険料</t>
  </si>
  <si>
    <t>税金</t>
  </si>
  <si>
    <t>支出合計②</t>
  </si>
  <si>
    <t>貯蓄残高</t>
  </si>
  <si>
    <t>西暦</t>
  </si>
  <si>
    <t>給与</t>
  </si>
  <si>
    <t xml:space="preserve"> </t>
  </si>
  <si>
    <t xml:space="preserve"> </t>
  </si>
  <si>
    <t>　</t>
  </si>
  <si>
    <t>　</t>
  </si>
  <si>
    <t xml:space="preserve"> </t>
  </si>
  <si>
    <t xml:space="preserve">  </t>
  </si>
  <si>
    <t>イベント</t>
  </si>
  <si>
    <t xml:space="preserve"> </t>
  </si>
  <si>
    <t xml:space="preserve"> </t>
  </si>
  <si>
    <t xml:space="preserve"> </t>
  </si>
  <si>
    <t xml:space="preserve"> </t>
  </si>
  <si>
    <t>イベント</t>
  </si>
  <si>
    <t>家族構成・年齢</t>
  </si>
  <si>
    <t>収入</t>
  </si>
  <si>
    <t>支出</t>
  </si>
  <si>
    <t>収支（①-②）</t>
  </si>
  <si>
    <t xml:space="preserve"> </t>
  </si>
  <si>
    <t>イベント</t>
  </si>
  <si>
    <t>　</t>
  </si>
  <si>
    <t>キャッシュフロー表（記入例）</t>
  </si>
  <si>
    <t>キャッシュフロー表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</si>
</sst>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mmm\-yyyy"/>
    <numFmt numFmtId="178" formatCode="#,##0_);[Red]\(#,##0\)"/>
    <numFmt numFmtId="179" formatCode="#,##0_ ;[Red]\-#,##0\ "/>
    <numFmt numFmtId="180" formatCode="#,##0_ "/>
    <numFmt numFmtId="181" formatCode="0\ &quot;万&quot;"/>
    <numFmt numFmtId="182" formatCode="0\ &quot;月&quot;"/>
    <numFmt numFmtId="183" formatCode="0;&quot;▲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38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8" fontId="5" fillId="0" borderId="16" xfId="0" applyNumberFormat="1" applyFont="1" applyFill="1" applyBorder="1" applyAlignment="1">
      <alignment/>
    </xf>
    <xf numFmtId="38" fontId="5" fillId="0" borderId="17" xfId="0" applyNumberFormat="1" applyFont="1" applyFill="1" applyBorder="1" applyAlignment="1">
      <alignment/>
    </xf>
    <xf numFmtId="38" fontId="5" fillId="0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38" fontId="0" fillId="0" borderId="34" xfId="49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8" fontId="0" fillId="33" borderId="19" xfId="49" applyFont="1" applyFill="1" applyBorder="1" applyAlignment="1">
      <alignment/>
    </xf>
    <xf numFmtId="38" fontId="0" fillId="33" borderId="20" xfId="49" applyFont="1" applyFill="1" applyBorder="1" applyAlignment="1">
      <alignment/>
    </xf>
    <xf numFmtId="38" fontId="0" fillId="33" borderId="21" xfId="49" applyFont="1" applyFill="1" applyBorder="1" applyAlignment="1">
      <alignment/>
    </xf>
    <xf numFmtId="38" fontId="0" fillId="0" borderId="34" xfId="49" applyFont="1" applyBorder="1" applyAlignment="1">
      <alignment/>
    </xf>
    <xf numFmtId="38" fontId="0" fillId="33" borderId="19" xfId="49" applyFont="1" applyFill="1" applyBorder="1" applyAlignment="1">
      <alignment/>
    </xf>
    <xf numFmtId="38" fontId="0" fillId="33" borderId="20" xfId="49" applyFont="1" applyFill="1" applyBorder="1" applyAlignment="1">
      <alignment/>
    </xf>
    <xf numFmtId="38" fontId="0" fillId="33" borderId="21" xfId="49" applyFont="1" applyFill="1" applyBorder="1" applyAlignment="1">
      <alignment/>
    </xf>
    <xf numFmtId="176" fontId="5" fillId="34" borderId="16" xfId="0" applyNumberFormat="1" applyFont="1" applyFill="1" applyBorder="1" applyAlignment="1">
      <alignment/>
    </xf>
    <xf numFmtId="176" fontId="5" fillId="34" borderId="17" xfId="0" applyNumberFormat="1" applyFont="1" applyFill="1" applyBorder="1" applyAlignment="1">
      <alignment/>
    </xf>
    <xf numFmtId="176" fontId="5" fillId="34" borderId="18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37" xfId="0" applyFill="1" applyBorder="1" applyAlignment="1">
      <alignment horizontal="center"/>
    </xf>
    <xf numFmtId="0" fontId="0" fillId="33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 textRotation="255"/>
    </xf>
    <xf numFmtId="0" fontId="5" fillId="34" borderId="37" xfId="0" applyFont="1" applyFill="1" applyBorder="1" applyAlignment="1">
      <alignment horizontal="center"/>
    </xf>
    <xf numFmtId="0" fontId="0" fillId="35" borderId="38" xfId="0" applyFill="1" applyBorder="1" applyAlignment="1">
      <alignment horizontal="center" vertical="center" textRotation="255"/>
    </xf>
    <xf numFmtId="0" fontId="0" fillId="36" borderId="38" xfId="0" applyFill="1" applyBorder="1" applyAlignment="1">
      <alignment horizontal="center" vertical="center" textRotation="255"/>
    </xf>
    <xf numFmtId="0" fontId="0" fillId="37" borderId="38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3</xdr:row>
      <xdr:rowOff>285750</xdr:rowOff>
    </xdr:from>
    <xdr:to>
      <xdr:col>3</xdr:col>
      <xdr:colOff>47625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057275" y="895350"/>
          <a:ext cx="790575" cy="10001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7</xdr:row>
      <xdr:rowOff>190500</xdr:rowOff>
    </xdr:from>
    <xdr:to>
      <xdr:col>5</xdr:col>
      <xdr:colOff>609600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962025" y="2019300"/>
          <a:ext cx="2819400" cy="466725"/>
        </a:xfrm>
        <a:prstGeom prst="wedgeRectCallout">
          <a:avLst>
            <a:gd name="adj1" fmla="val -39865"/>
            <a:gd name="adj2" fmla="val -92856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年末の年齢を記載すると、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年以降の年齢が自動計算されます。</a:t>
          </a:r>
        </a:p>
      </xdr:txBody>
    </xdr:sp>
    <xdr:clientData/>
  </xdr:twoCellAnchor>
  <xdr:twoCellAnchor>
    <xdr:from>
      <xdr:col>2</xdr:col>
      <xdr:colOff>133350</xdr:colOff>
      <xdr:row>16</xdr:row>
      <xdr:rowOff>76200</xdr:rowOff>
    </xdr:from>
    <xdr:to>
      <xdr:col>3</xdr:col>
      <xdr:colOff>171450</xdr:colOff>
      <xdr:row>17</xdr:row>
      <xdr:rowOff>85725</xdr:rowOff>
    </xdr:to>
    <xdr:sp>
      <xdr:nvSpPr>
        <xdr:cNvPr id="3" name="Oval 3"/>
        <xdr:cNvSpPr>
          <a:spLocks/>
        </xdr:cNvSpPr>
      </xdr:nvSpPr>
      <xdr:spPr>
        <a:xfrm>
          <a:off x="1247775" y="4533900"/>
          <a:ext cx="7239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17</xdr:row>
      <xdr:rowOff>85725</xdr:rowOff>
    </xdr:from>
    <xdr:to>
      <xdr:col>5</xdr:col>
      <xdr:colOff>552450</xdr:colOff>
      <xdr:row>18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962150" y="4848225"/>
          <a:ext cx="1762125" cy="409575"/>
        </a:xfrm>
        <a:prstGeom prst="wedgeRectCallout">
          <a:avLst>
            <a:gd name="adj1" fmla="val -55407"/>
            <a:gd name="adj2" fmla="val -82560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退職金を含めた預貯金額を記載しています。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K1">
      <selection activeCell="AB5" sqref="AB5"/>
    </sheetView>
  </sheetViews>
  <sheetFormatPr defaultColWidth="9.00390625" defaultRowHeight="13.5"/>
  <cols>
    <col min="1" max="1" width="3.625" style="0" customWidth="1"/>
    <col min="2" max="2" width="11.00390625" style="0" bestFit="1" customWidth="1"/>
  </cols>
  <sheetData>
    <row r="1" ht="21">
      <c r="A1" s="56" t="s">
        <v>41</v>
      </c>
    </row>
    <row r="4" spans="1:27" ht="24" customHeight="1">
      <c r="A4" s="57" t="s">
        <v>19</v>
      </c>
      <c r="B4" s="57"/>
      <c r="C4" s="13">
        <v>2023</v>
      </c>
      <c r="D4" s="13">
        <v>2024</v>
      </c>
      <c r="E4" s="13">
        <v>2025</v>
      </c>
      <c r="F4" s="13">
        <v>2026</v>
      </c>
      <c r="G4" s="13">
        <v>2027</v>
      </c>
      <c r="H4" s="13">
        <v>2028</v>
      </c>
      <c r="I4" s="13">
        <v>2029</v>
      </c>
      <c r="J4" s="13">
        <v>2030</v>
      </c>
      <c r="K4" s="13">
        <v>2031</v>
      </c>
      <c r="L4" s="13">
        <v>2032</v>
      </c>
      <c r="M4" s="13">
        <v>2033</v>
      </c>
      <c r="N4" s="13">
        <v>2034</v>
      </c>
      <c r="O4" s="13">
        <v>2035</v>
      </c>
      <c r="P4" s="13">
        <v>2036</v>
      </c>
      <c r="Q4" s="13">
        <v>2037</v>
      </c>
      <c r="R4" s="13">
        <v>2038</v>
      </c>
      <c r="S4" s="13">
        <v>2039</v>
      </c>
      <c r="T4" s="13">
        <v>2040</v>
      </c>
      <c r="U4" s="13">
        <v>2041</v>
      </c>
      <c r="V4" s="13">
        <v>2042</v>
      </c>
      <c r="W4" s="13">
        <v>2043</v>
      </c>
      <c r="X4" s="13">
        <v>2044</v>
      </c>
      <c r="Y4" s="13">
        <v>2045</v>
      </c>
      <c r="Z4" s="13">
        <v>2046</v>
      </c>
      <c r="AA4" s="13">
        <v>2047</v>
      </c>
    </row>
    <row r="5" spans="1:27" ht="24" customHeight="1">
      <c r="A5" s="61" t="s">
        <v>33</v>
      </c>
      <c r="B5" s="28" t="s">
        <v>0</v>
      </c>
      <c r="C5" s="18"/>
      <c r="D5" s="19">
        <f>C5+1</f>
        <v>1</v>
      </c>
      <c r="E5" s="19">
        <f aca="true" t="shared" si="0" ref="E5:AA5">D5+1</f>
        <v>2</v>
      </c>
      <c r="F5" s="19">
        <f t="shared" si="0"/>
        <v>3</v>
      </c>
      <c r="G5" s="19">
        <f t="shared" si="0"/>
        <v>4</v>
      </c>
      <c r="H5" s="19">
        <f t="shared" si="0"/>
        <v>5</v>
      </c>
      <c r="I5" s="19">
        <f t="shared" si="0"/>
        <v>6</v>
      </c>
      <c r="J5" s="19">
        <f t="shared" si="0"/>
        <v>7</v>
      </c>
      <c r="K5" s="19">
        <f t="shared" si="0"/>
        <v>8</v>
      </c>
      <c r="L5" s="19">
        <f t="shared" si="0"/>
        <v>9</v>
      </c>
      <c r="M5" s="19">
        <f t="shared" si="0"/>
        <v>10</v>
      </c>
      <c r="N5" s="19">
        <f t="shared" si="0"/>
        <v>11</v>
      </c>
      <c r="O5" s="19">
        <f t="shared" si="0"/>
        <v>12</v>
      </c>
      <c r="P5" s="19">
        <f t="shared" si="0"/>
        <v>13</v>
      </c>
      <c r="Q5" s="19">
        <f t="shared" si="0"/>
        <v>14</v>
      </c>
      <c r="R5" s="19">
        <f t="shared" si="0"/>
        <v>15</v>
      </c>
      <c r="S5" s="19">
        <f t="shared" si="0"/>
        <v>16</v>
      </c>
      <c r="T5" s="19">
        <f t="shared" si="0"/>
        <v>17</v>
      </c>
      <c r="U5" s="19">
        <f t="shared" si="0"/>
        <v>18</v>
      </c>
      <c r="V5" s="19">
        <f t="shared" si="0"/>
        <v>19</v>
      </c>
      <c r="W5" s="19">
        <f t="shared" si="0"/>
        <v>20</v>
      </c>
      <c r="X5" s="19">
        <f t="shared" si="0"/>
        <v>21</v>
      </c>
      <c r="Y5" s="19">
        <f t="shared" si="0"/>
        <v>22</v>
      </c>
      <c r="Z5" s="19">
        <f t="shared" si="0"/>
        <v>23</v>
      </c>
      <c r="AA5" s="20">
        <f t="shared" si="0"/>
        <v>24</v>
      </c>
    </row>
    <row r="6" spans="1:27" ht="24" customHeight="1">
      <c r="A6" s="61"/>
      <c r="B6" s="21" t="s">
        <v>1</v>
      </c>
      <c r="C6" s="22"/>
      <c r="D6" s="23">
        <f>C6+1</f>
        <v>1</v>
      </c>
      <c r="E6" s="23">
        <f aca="true" t="shared" si="1" ref="E6:AA6">D6+1</f>
        <v>2</v>
      </c>
      <c r="F6" s="23">
        <f t="shared" si="1"/>
        <v>3</v>
      </c>
      <c r="G6" s="23">
        <f t="shared" si="1"/>
        <v>4</v>
      </c>
      <c r="H6" s="23">
        <f t="shared" si="1"/>
        <v>5</v>
      </c>
      <c r="I6" s="23">
        <f t="shared" si="1"/>
        <v>6</v>
      </c>
      <c r="J6" s="23">
        <f t="shared" si="1"/>
        <v>7</v>
      </c>
      <c r="K6" s="23">
        <f t="shared" si="1"/>
        <v>8</v>
      </c>
      <c r="L6" s="23">
        <f t="shared" si="1"/>
        <v>9</v>
      </c>
      <c r="M6" s="23">
        <f t="shared" si="1"/>
        <v>10</v>
      </c>
      <c r="N6" s="23">
        <f t="shared" si="1"/>
        <v>11</v>
      </c>
      <c r="O6" s="23">
        <f t="shared" si="1"/>
        <v>12</v>
      </c>
      <c r="P6" s="23">
        <f t="shared" si="1"/>
        <v>13</v>
      </c>
      <c r="Q6" s="23">
        <f t="shared" si="1"/>
        <v>14</v>
      </c>
      <c r="R6" s="23">
        <f t="shared" si="1"/>
        <v>15</v>
      </c>
      <c r="S6" s="23">
        <f t="shared" si="1"/>
        <v>16</v>
      </c>
      <c r="T6" s="23">
        <f t="shared" si="1"/>
        <v>17</v>
      </c>
      <c r="U6" s="23">
        <f t="shared" si="1"/>
        <v>18</v>
      </c>
      <c r="V6" s="23">
        <f t="shared" si="1"/>
        <v>19</v>
      </c>
      <c r="W6" s="23">
        <f t="shared" si="1"/>
        <v>20</v>
      </c>
      <c r="X6" s="23">
        <f t="shared" si="1"/>
        <v>21</v>
      </c>
      <c r="Y6" s="23">
        <f t="shared" si="1"/>
        <v>22</v>
      </c>
      <c r="Z6" s="23">
        <f t="shared" si="1"/>
        <v>23</v>
      </c>
      <c r="AA6" s="24">
        <f t="shared" si="1"/>
        <v>24</v>
      </c>
    </row>
    <row r="7" spans="1:27" ht="24" customHeight="1">
      <c r="A7" s="61"/>
      <c r="B7" s="21" t="s">
        <v>2</v>
      </c>
      <c r="C7" s="22"/>
      <c r="D7" s="23">
        <f>C7+1</f>
        <v>1</v>
      </c>
      <c r="E7" s="23">
        <f aca="true" t="shared" si="2" ref="E7:AA7">D7+1</f>
        <v>2</v>
      </c>
      <c r="F7" s="23">
        <f t="shared" si="2"/>
        <v>3</v>
      </c>
      <c r="G7" s="23">
        <f t="shared" si="2"/>
        <v>4</v>
      </c>
      <c r="H7" s="23">
        <f t="shared" si="2"/>
        <v>5</v>
      </c>
      <c r="I7" s="23">
        <f t="shared" si="2"/>
        <v>6</v>
      </c>
      <c r="J7" s="23">
        <f t="shared" si="2"/>
        <v>7</v>
      </c>
      <c r="K7" s="23">
        <f t="shared" si="2"/>
        <v>8</v>
      </c>
      <c r="L7" s="23">
        <f t="shared" si="2"/>
        <v>9</v>
      </c>
      <c r="M7" s="23">
        <f t="shared" si="2"/>
        <v>10</v>
      </c>
      <c r="N7" s="23">
        <f t="shared" si="2"/>
        <v>11</v>
      </c>
      <c r="O7" s="23">
        <f t="shared" si="2"/>
        <v>12</v>
      </c>
      <c r="P7" s="23">
        <f t="shared" si="2"/>
        <v>13</v>
      </c>
      <c r="Q7" s="23">
        <f t="shared" si="2"/>
        <v>14</v>
      </c>
      <c r="R7" s="23">
        <f t="shared" si="2"/>
        <v>15</v>
      </c>
      <c r="S7" s="23">
        <f t="shared" si="2"/>
        <v>16</v>
      </c>
      <c r="T7" s="23">
        <f t="shared" si="2"/>
        <v>17</v>
      </c>
      <c r="U7" s="23">
        <f t="shared" si="2"/>
        <v>18</v>
      </c>
      <c r="V7" s="23">
        <f t="shared" si="2"/>
        <v>19</v>
      </c>
      <c r="W7" s="23">
        <f t="shared" si="2"/>
        <v>20</v>
      </c>
      <c r="X7" s="23">
        <f t="shared" si="2"/>
        <v>21</v>
      </c>
      <c r="Y7" s="23">
        <f t="shared" si="2"/>
        <v>22</v>
      </c>
      <c r="Z7" s="23">
        <f t="shared" si="2"/>
        <v>23</v>
      </c>
      <c r="AA7" s="24">
        <f t="shared" si="2"/>
        <v>24</v>
      </c>
    </row>
    <row r="8" spans="1:27" ht="24" customHeight="1">
      <c r="A8" s="61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ht="24" customHeight="1">
      <c r="A9" s="61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24" customHeight="1">
      <c r="A10" s="61"/>
      <c r="B10" s="29" t="s">
        <v>24</v>
      </c>
      <c r="C10" s="25" t="s">
        <v>25</v>
      </c>
      <c r="D10" s="26" t="s">
        <v>25</v>
      </c>
      <c r="E10" s="26" t="s">
        <v>25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</row>
    <row r="11" spans="1:27" ht="21" customHeight="1">
      <c r="A11" s="58" t="s">
        <v>27</v>
      </c>
      <c r="B11" s="58"/>
      <c r="C11" s="1" t="s">
        <v>25</v>
      </c>
      <c r="D11" s="2" t="s">
        <v>25</v>
      </c>
      <c r="E11" s="2" t="s">
        <v>25</v>
      </c>
      <c r="F11" s="2" t="s">
        <v>25</v>
      </c>
      <c r="G11" s="2" t="s">
        <v>25</v>
      </c>
      <c r="H11" s="2" t="s">
        <v>25</v>
      </c>
      <c r="I11" s="2" t="s">
        <v>25</v>
      </c>
      <c r="J11" s="2" t="s">
        <v>25</v>
      </c>
      <c r="K11" s="2" t="s">
        <v>25</v>
      </c>
      <c r="L11" s="2" t="s">
        <v>25</v>
      </c>
      <c r="M11" s="2" t="s">
        <v>25</v>
      </c>
      <c r="N11" s="2" t="s">
        <v>25</v>
      </c>
      <c r="O11" s="2" t="s">
        <v>26</v>
      </c>
      <c r="P11" s="2" t="s">
        <v>25</v>
      </c>
      <c r="Q11" s="2" t="s">
        <v>25</v>
      </c>
      <c r="R11" s="2" t="s">
        <v>25</v>
      </c>
      <c r="S11" s="2" t="s">
        <v>25</v>
      </c>
      <c r="T11" s="2" t="s">
        <v>25</v>
      </c>
      <c r="U11" s="2" t="s">
        <v>25</v>
      </c>
      <c r="V11" s="2" t="s">
        <v>25</v>
      </c>
      <c r="W11" s="2" t="s">
        <v>25</v>
      </c>
      <c r="X11" s="2" t="s">
        <v>25</v>
      </c>
      <c r="Y11" s="2" t="s">
        <v>25</v>
      </c>
      <c r="Z11" s="2" t="s">
        <v>25</v>
      </c>
      <c r="AA11" s="3" t="s">
        <v>25</v>
      </c>
    </row>
    <row r="12" spans="1:27" ht="21" customHeight="1">
      <c r="A12" s="58"/>
      <c r="B12" s="58"/>
      <c r="C12" s="4"/>
      <c r="D12" s="5"/>
      <c r="E12" s="5" t="s">
        <v>25</v>
      </c>
      <c r="F12" s="5"/>
      <c r="G12" s="5"/>
      <c r="H12" s="5"/>
      <c r="I12" s="5"/>
      <c r="J12" s="5"/>
      <c r="K12" s="5"/>
      <c r="L12" s="5"/>
      <c r="M12" s="5" t="s">
        <v>25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1:27" ht="21" customHeight="1">
      <c r="A13" s="58"/>
      <c r="B13" s="58"/>
      <c r="C13" s="7"/>
      <c r="D13" s="8" t="s">
        <v>25</v>
      </c>
      <c r="E13" s="8"/>
      <c r="F13" s="8"/>
      <c r="G13" s="8" t="s">
        <v>25</v>
      </c>
      <c r="H13" s="8"/>
      <c r="I13" s="8" t="s">
        <v>25</v>
      </c>
      <c r="J13" s="8"/>
      <c r="K13" s="8" t="s">
        <v>25</v>
      </c>
      <c r="L13" s="8"/>
      <c r="M13" s="8"/>
      <c r="N13" s="8" t="s">
        <v>25</v>
      </c>
      <c r="O13" s="8"/>
      <c r="P13" s="8" t="s">
        <v>25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</row>
    <row r="14" spans="1:27" ht="24" customHeight="1">
      <c r="A14" s="61" t="s">
        <v>34</v>
      </c>
      <c r="B14" s="28" t="s">
        <v>9</v>
      </c>
      <c r="C14" s="18"/>
      <c r="D14" s="19" t="s">
        <v>28</v>
      </c>
      <c r="E14" s="19" t="s">
        <v>28</v>
      </c>
      <c r="F14" s="19" t="s">
        <v>28</v>
      </c>
      <c r="G14" s="19" t="s">
        <v>28</v>
      </c>
      <c r="H14" s="19" t="s">
        <v>28</v>
      </c>
      <c r="I14" s="19" t="s">
        <v>28</v>
      </c>
      <c r="J14" s="19" t="s">
        <v>28</v>
      </c>
      <c r="K14" s="19" t="s">
        <v>28</v>
      </c>
      <c r="L14" s="19" t="s">
        <v>28</v>
      </c>
      <c r="M14" s="19" t="s">
        <v>28</v>
      </c>
      <c r="N14" s="19" t="s">
        <v>28</v>
      </c>
      <c r="O14" s="19" t="s">
        <v>28</v>
      </c>
      <c r="P14" s="19" t="s">
        <v>28</v>
      </c>
      <c r="Q14" s="19" t="s">
        <v>28</v>
      </c>
      <c r="R14" s="19" t="s">
        <v>28</v>
      </c>
      <c r="S14" s="19" t="s">
        <v>28</v>
      </c>
      <c r="T14" s="19" t="s">
        <v>28</v>
      </c>
      <c r="U14" s="19" t="s">
        <v>28</v>
      </c>
      <c r="V14" s="19" t="s">
        <v>28</v>
      </c>
      <c r="W14" s="19" t="s">
        <v>28</v>
      </c>
      <c r="X14" s="19" t="s">
        <v>28</v>
      </c>
      <c r="Y14" s="19" t="s">
        <v>28</v>
      </c>
      <c r="Z14" s="19" t="s">
        <v>28</v>
      </c>
      <c r="AA14" s="20" t="s">
        <v>28</v>
      </c>
    </row>
    <row r="15" spans="1:27" ht="24" customHeight="1">
      <c r="A15" s="61"/>
      <c r="B15" s="21" t="s">
        <v>10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 t="s">
        <v>29</v>
      </c>
      <c r="AA15" s="24" t="s">
        <v>29</v>
      </c>
    </row>
    <row r="16" spans="1:27" ht="24" customHeight="1">
      <c r="A16" s="61"/>
      <c r="B16" s="21" t="s">
        <v>20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27" ht="24" customHeight="1">
      <c r="A17" s="61"/>
      <c r="B17" s="21" t="s">
        <v>11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ht="24" customHeight="1">
      <c r="A18" s="61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</row>
    <row r="19" spans="1:27" ht="24" customHeight="1">
      <c r="A19" s="61"/>
      <c r="B19" s="30"/>
      <c r="C19" s="31" t="s">
        <v>22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</row>
    <row r="20" spans="1:27" ht="24" customHeight="1">
      <c r="A20" s="57" t="s">
        <v>12</v>
      </c>
      <c r="B20" s="57"/>
      <c r="C20" s="37">
        <f>SUM(C14:C19)</f>
        <v>0</v>
      </c>
      <c r="D20" s="38">
        <f>SUM(D14:D19)</f>
        <v>0</v>
      </c>
      <c r="E20" s="38">
        <f aca="true" t="shared" si="3" ref="E20:Z20">SUM(E14:E19)</f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3"/>
        <v>0</v>
      </c>
      <c r="J20" s="38">
        <f t="shared" si="3"/>
        <v>0</v>
      </c>
      <c r="K20" s="38">
        <f t="shared" si="3"/>
        <v>0</v>
      </c>
      <c r="L20" s="38">
        <f t="shared" si="3"/>
        <v>0</v>
      </c>
      <c r="M20" s="38">
        <f t="shared" si="3"/>
        <v>0</v>
      </c>
      <c r="N20" s="38">
        <f t="shared" si="3"/>
        <v>0</v>
      </c>
      <c r="O20" s="38">
        <f t="shared" si="3"/>
        <v>0</v>
      </c>
      <c r="P20" s="38">
        <f t="shared" si="3"/>
        <v>0</v>
      </c>
      <c r="Q20" s="38">
        <f t="shared" si="3"/>
        <v>0</v>
      </c>
      <c r="R20" s="38">
        <f t="shared" si="3"/>
        <v>0</v>
      </c>
      <c r="S20" s="38">
        <f t="shared" si="3"/>
        <v>0</v>
      </c>
      <c r="T20" s="38">
        <f t="shared" si="3"/>
        <v>0</v>
      </c>
      <c r="U20" s="38">
        <f t="shared" si="3"/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9">
        <f>SUM(AA14:AA19)</f>
        <v>0</v>
      </c>
    </row>
    <row r="21" spans="1:27" ht="24" customHeight="1">
      <c r="A21" s="61" t="s">
        <v>35</v>
      </c>
      <c r="B21" s="28" t="s">
        <v>13</v>
      </c>
      <c r="C21" s="18"/>
      <c r="D21" s="19" t="s">
        <v>30</v>
      </c>
      <c r="E21" s="19" t="s">
        <v>30</v>
      </c>
      <c r="F21" s="19" t="s">
        <v>30</v>
      </c>
      <c r="G21" s="19" t="s">
        <v>30</v>
      </c>
      <c r="H21" s="19" t="s">
        <v>30</v>
      </c>
      <c r="I21" s="19" t="s">
        <v>30</v>
      </c>
      <c r="J21" s="19" t="s">
        <v>30</v>
      </c>
      <c r="K21" s="19" t="s">
        <v>30</v>
      </c>
      <c r="L21" s="19" t="s">
        <v>30</v>
      </c>
      <c r="M21" s="19" t="s">
        <v>30</v>
      </c>
      <c r="N21" s="19" t="s">
        <v>30</v>
      </c>
      <c r="O21" s="19" t="s">
        <v>30</v>
      </c>
      <c r="P21" s="19" t="s">
        <v>30</v>
      </c>
      <c r="Q21" s="19" t="s">
        <v>30</v>
      </c>
      <c r="R21" s="19" t="s">
        <v>30</v>
      </c>
      <c r="S21" s="19" t="s">
        <v>30</v>
      </c>
      <c r="T21" s="19" t="s">
        <v>30</v>
      </c>
      <c r="U21" s="19" t="s">
        <v>30</v>
      </c>
      <c r="V21" s="19" t="s">
        <v>30</v>
      </c>
      <c r="W21" s="19" t="s">
        <v>30</v>
      </c>
      <c r="X21" s="19" t="s">
        <v>30</v>
      </c>
      <c r="Y21" s="19" t="s">
        <v>30</v>
      </c>
      <c r="Z21" s="19" t="s">
        <v>30</v>
      </c>
      <c r="AA21" s="20" t="s">
        <v>30</v>
      </c>
    </row>
    <row r="22" spans="1:27" ht="24" customHeight="1">
      <c r="A22" s="61"/>
      <c r="B22" s="21" t="s">
        <v>15</v>
      </c>
      <c r="C22" s="22"/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4" t="s">
        <v>31</v>
      </c>
    </row>
    <row r="23" spans="1:27" ht="24" customHeight="1">
      <c r="A23" s="61"/>
      <c r="B23" s="21" t="s">
        <v>14</v>
      </c>
      <c r="C23" s="22"/>
      <c r="D23" s="23" t="s">
        <v>21</v>
      </c>
      <c r="E23" s="23" t="s">
        <v>21</v>
      </c>
      <c r="F23" s="23" t="s">
        <v>21</v>
      </c>
      <c r="G23" s="23" t="s">
        <v>21</v>
      </c>
      <c r="H23" s="23" t="s">
        <v>21</v>
      </c>
      <c r="I23" s="23" t="s">
        <v>21</v>
      </c>
      <c r="J23" s="23" t="s">
        <v>21</v>
      </c>
      <c r="K23" s="23" t="s">
        <v>21</v>
      </c>
      <c r="L23" s="23" t="s">
        <v>21</v>
      </c>
      <c r="M23" s="23" t="s">
        <v>21</v>
      </c>
      <c r="N23" s="23" t="s">
        <v>21</v>
      </c>
      <c r="O23" s="23" t="s">
        <v>21</v>
      </c>
      <c r="P23" s="23" t="s">
        <v>21</v>
      </c>
      <c r="Q23" s="23" t="s">
        <v>21</v>
      </c>
      <c r="R23" s="23" t="s">
        <v>21</v>
      </c>
      <c r="S23" s="23" t="s">
        <v>21</v>
      </c>
      <c r="T23" s="23" t="s">
        <v>21</v>
      </c>
      <c r="U23" s="23" t="s">
        <v>21</v>
      </c>
      <c r="V23" s="23" t="s">
        <v>21</v>
      </c>
      <c r="W23" s="23" t="s">
        <v>21</v>
      </c>
      <c r="X23" s="23" t="s">
        <v>21</v>
      </c>
      <c r="Y23" s="23" t="s">
        <v>21</v>
      </c>
      <c r="Z23" s="23" t="s">
        <v>21</v>
      </c>
      <c r="AA23" s="24" t="s">
        <v>21</v>
      </c>
    </row>
    <row r="24" spans="1:27" ht="24" customHeight="1">
      <c r="A24" s="61"/>
      <c r="B24" s="21" t="s">
        <v>16</v>
      </c>
      <c r="C24" s="22"/>
      <c r="D24" s="23" t="s">
        <v>22</v>
      </c>
      <c r="E24" s="23" t="s">
        <v>22</v>
      </c>
      <c r="F24" s="23" t="s">
        <v>22</v>
      </c>
      <c r="G24" s="23" t="s">
        <v>22</v>
      </c>
      <c r="H24" s="23" t="s">
        <v>22</v>
      </c>
      <c r="I24" s="23" t="s">
        <v>22</v>
      </c>
      <c r="J24" s="23" t="s">
        <v>22</v>
      </c>
      <c r="K24" s="23" t="s">
        <v>22</v>
      </c>
      <c r="L24" s="23" t="s">
        <v>22</v>
      </c>
      <c r="M24" s="23" t="s">
        <v>22</v>
      </c>
      <c r="N24" s="23" t="s">
        <v>22</v>
      </c>
      <c r="O24" s="23" t="s">
        <v>22</v>
      </c>
      <c r="P24" s="23" t="s">
        <v>22</v>
      </c>
      <c r="Q24" s="23" t="s">
        <v>22</v>
      </c>
      <c r="R24" s="23" t="s">
        <v>22</v>
      </c>
      <c r="S24" s="23" t="s">
        <v>22</v>
      </c>
      <c r="T24" s="23" t="s">
        <v>22</v>
      </c>
      <c r="U24" s="23" t="s">
        <v>22</v>
      </c>
      <c r="V24" s="23" t="s">
        <v>22</v>
      </c>
      <c r="W24" s="23" t="s">
        <v>22</v>
      </c>
      <c r="X24" s="23" t="s">
        <v>22</v>
      </c>
      <c r="Y24" s="23" t="s">
        <v>22</v>
      </c>
      <c r="Z24" s="23" t="s">
        <v>22</v>
      </c>
      <c r="AA24" s="24" t="s">
        <v>22</v>
      </c>
    </row>
    <row r="25" spans="1:27" ht="24" customHeight="1">
      <c r="A25" s="61"/>
      <c r="B25" s="21" t="s">
        <v>32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</row>
    <row r="26" spans="1:27" ht="24" customHeight="1">
      <c r="A26" s="61"/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</row>
    <row r="27" spans="1:27" ht="24" customHeight="1">
      <c r="A27" s="61"/>
      <c r="B27" s="29" t="s">
        <v>23</v>
      </c>
      <c r="C27" s="25" t="s">
        <v>22</v>
      </c>
      <c r="D27" s="26" t="s">
        <v>22</v>
      </c>
      <c r="E27" s="26" t="s">
        <v>22</v>
      </c>
      <c r="F27" s="26" t="s">
        <v>22</v>
      </c>
      <c r="G27" s="26" t="s">
        <v>22</v>
      </c>
      <c r="H27" s="26" t="s">
        <v>22</v>
      </c>
      <c r="I27" s="26" t="s">
        <v>22</v>
      </c>
      <c r="J27" s="26" t="s">
        <v>22</v>
      </c>
      <c r="K27" s="26" t="s">
        <v>22</v>
      </c>
      <c r="L27" s="26" t="s">
        <v>22</v>
      </c>
      <c r="M27" s="26" t="s">
        <v>22</v>
      </c>
      <c r="N27" s="26" t="s">
        <v>22</v>
      </c>
      <c r="O27" s="26" t="s">
        <v>22</v>
      </c>
      <c r="P27" s="26" t="s">
        <v>22</v>
      </c>
      <c r="Q27" s="26" t="s">
        <v>22</v>
      </c>
      <c r="R27" s="26" t="s">
        <v>22</v>
      </c>
      <c r="S27" s="26" t="s">
        <v>22</v>
      </c>
      <c r="T27" s="26" t="s">
        <v>22</v>
      </c>
      <c r="U27" s="26" t="s">
        <v>22</v>
      </c>
      <c r="V27" s="26" t="s">
        <v>22</v>
      </c>
      <c r="W27" s="26" t="s">
        <v>22</v>
      </c>
      <c r="X27" s="26" t="s">
        <v>22</v>
      </c>
      <c r="Y27" s="26" t="s">
        <v>22</v>
      </c>
      <c r="Z27" s="26" t="s">
        <v>22</v>
      </c>
      <c r="AA27" s="27" t="s">
        <v>22</v>
      </c>
    </row>
    <row r="28" spans="1:27" ht="24" customHeight="1">
      <c r="A28" s="57" t="s">
        <v>17</v>
      </c>
      <c r="B28" s="57"/>
      <c r="C28" s="34">
        <f>SUM(C21:C27)</f>
        <v>0</v>
      </c>
      <c r="D28" s="35">
        <f>SUM(D21:D27)</f>
        <v>0</v>
      </c>
      <c r="E28" s="35">
        <f aca="true" t="shared" si="4" ref="E28:Z28">SUM(E21:E27)</f>
        <v>0</v>
      </c>
      <c r="F28" s="35">
        <f t="shared" si="4"/>
        <v>0</v>
      </c>
      <c r="G28" s="35">
        <f t="shared" si="4"/>
        <v>0</v>
      </c>
      <c r="H28" s="35">
        <f t="shared" si="4"/>
        <v>0</v>
      </c>
      <c r="I28" s="35">
        <f t="shared" si="4"/>
        <v>0</v>
      </c>
      <c r="J28" s="35">
        <f t="shared" si="4"/>
        <v>0</v>
      </c>
      <c r="K28" s="35">
        <f t="shared" si="4"/>
        <v>0</v>
      </c>
      <c r="L28" s="35">
        <f t="shared" si="4"/>
        <v>0</v>
      </c>
      <c r="M28" s="35">
        <f t="shared" si="4"/>
        <v>0</v>
      </c>
      <c r="N28" s="35">
        <f t="shared" si="4"/>
        <v>0</v>
      </c>
      <c r="O28" s="35">
        <f t="shared" si="4"/>
        <v>0</v>
      </c>
      <c r="P28" s="35">
        <f t="shared" si="4"/>
        <v>0</v>
      </c>
      <c r="Q28" s="35">
        <f t="shared" si="4"/>
        <v>0</v>
      </c>
      <c r="R28" s="35">
        <f t="shared" si="4"/>
        <v>0</v>
      </c>
      <c r="S28" s="35">
        <f t="shared" si="4"/>
        <v>0</v>
      </c>
      <c r="T28" s="35">
        <f t="shared" si="4"/>
        <v>0</v>
      </c>
      <c r="U28" s="35">
        <f t="shared" si="4"/>
        <v>0</v>
      </c>
      <c r="V28" s="35">
        <f t="shared" si="4"/>
        <v>0</v>
      </c>
      <c r="W28" s="35">
        <f t="shared" si="4"/>
        <v>0</v>
      </c>
      <c r="X28" s="35">
        <f t="shared" si="4"/>
        <v>0</v>
      </c>
      <c r="Y28" s="35">
        <f t="shared" si="4"/>
        <v>0</v>
      </c>
      <c r="Z28" s="35">
        <f t="shared" si="4"/>
        <v>0</v>
      </c>
      <c r="AA28" s="36">
        <f>SUM(AA21:AA27)</f>
        <v>0</v>
      </c>
    </row>
    <row r="29" spans="1:27" ht="24" customHeight="1">
      <c r="A29" s="59" t="s">
        <v>36</v>
      </c>
      <c r="B29" s="59"/>
      <c r="C29" s="10">
        <f>C20-C28</f>
        <v>0</v>
      </c>
      <c r="D29" s="11">
        <f>D20-D28</f>
        <v>0</v>
      </c>
      <c r="E29" s="11">
        <f aca="true" t="shared" si="5" ref="E29:Z29">E20-E28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  <c r="O29" s="11">
        <f t="shared" si="5"/>
        <v>0</v>
      </c>
      <c r="P29" s="11">
        <f t="shared" si="5"/>
        <v>0</v>
      </c>
      <c r="Q29" s="11">
        <f t="shared" si="5"/>
        <v>0</v>
      </c>
      <c r="R29" s="11">
        <f t="shared" si="5"/>
        <v>0</v>
      </c>
      <c r="S29" s="11">
        <f t="shared" si="5"/>
        <v>0</v>
      </c>
      <c r="T29" s="11">
        <f t="shared" si="5"/>
        <v>0</v>
      </c>
      <c r="U29" s="11">
        <f t="shared" si="5"/>
        <v>0</v>
      </c>
      <c r="V29" s="11">
        <f t="shared" si="5"/>
        <v>0</v>
      </c>
      <c r="W29" s="11">
        <f t="shared" si="5"/>
        <v>0</v>
      </c>
      <c r="X29" s="11">
        <f t="shared" si="5"/>
        <v>0</v>
      </c>
      <c r="Y29" s="11">
        <f t="shared" si="5"/>
        <v>0</v>
      </c>
      <c r="Z29" s="11">
        <f t="shared" si="5"/>
        <v>0</v>
      </c>
      <c r="AA29" s="12">
        <f>AA20-AA28</f>
        <v>0</v>
      </c>
    </row>
    <row r="30" spans="1:27" ht="24" customHeight="1">
      <c r="A30" s="60" t="s">
        <v>18</v>
      </c>
      <c r="B30" s="60"/>
      <c r="C30" s="15">
        <f>C29</f>
        <v>0</v>
      </c>
      <c r="D30" s="16">
        <f>C30+D29</f>
        <v>0</v>
      </c>
      <c r="E30" s="16">
        <f aca="true" t="shared" si="6" ref="E30:Z30">D30+E29</f>
        <v>0</v>
      </c>
      <c r="F30" s="16">
        <f t="shared" si="6"/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  <c r="O30" s="16">
        <f t="shared" si="6"/>
        <v>0</v>
      </c>
      <c r="P30" s="16">
        <f t="shared" si="6"/>
        <v>0</v>
      </c>
      <c r="Q30" s="16">
        <f t="shared" si="6"/>
        <v>0</v>
      </c>
      <c r="R30" s="16">
        <f t="shared" si="6"/>
        <v>0</v>
      </c>
      <c r="S30" s="16">
        <f t="shared" si="6"/>
        <v>0</v>
      </c>
      <c r="T30" s="16">
        <f t="shared" si="6"/>
        <v>0</v>
      </c>
      <c r="U30" s="16">
        <f t="shared" si="6"/>
        <v>0</v>
      </c>
      <c r="V30" s="16">
        <f t="shared" si="6"/>
        <v>0</v>
      </c>
      <c r="W30" s="16">
        <f t="shared" si="6"/>
        <v>0</v>
      </c>
      <c r="X30" s="16">
        <f t="shared" si="6"/>
        <v>0</v>
      </c>
      <c r="Y30" s="16">
        <f t="shared" si="6"/>
        <v>0</v>
      </c>
      <c r="Z30" s="16">
        <f t="shared" si="6"/>
        <v>0</v>
      </c>
      <c r="AA30" s="17">
        <f>Z30+AA29</f>
        <v>0</v>
      </c>
    </row>
    <row r="31" ht="24" customHeight="1"/>
  </sheetData>
  <sheetProtection/>
  <mergeCells count="9">
    <mergeCell ref="A4:B4"/>
    <mergeCell ref="A11:B13"/>
    <mergeCell ref="A29:B29"/>
    <mergeCell ref="A30:B30"/>
    <mergeCell ref="A21:A27"/>
    <mergeCell ref="A14:A19"/>
    <mergeCell ref="A20:B20"/>
    <mergeCell ref="A28:B28"/>
    <mergeCell ref="A5:A10"/>
  </mergeCells>
  <conditionalFormatting sqref="D5:AA7">
    <cfRule type="expression" priority="1" dxfId="2" stopIfTrue="1">
      <formula>$C$5=0</formula>
    </cfRule>
  </conditionalFormatting>
  <printOptions/>
  <pageMargins left="0.67" right="0.16" top="1" bottom="1" header="0.512" footer="0.51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K1">
      <selection activeCell="AB6" sqref="AB6"/>
    </sheetView>
  </sheetViews>
  <sheetFormatPr defaultColWidth="9.00390625" defaultRowHeight="13.5"/>
  <cols>
    <col min="1" max="1" width="3.625" style="0" customWidth="1"/>
    <col min="2" max="2" width="11.00390625" style="0" bestFit="1" customWidth="1"/>
  </cols>
  <sheetData>
    <row r="1" ht="21">
      <c r="A1" s="56" t="s">
        <v>40</v>
      </c>
    </row>
    <row r="4" spans="1:27" ht="24" customHeight="1">
      <c r="A4" s="57" t="s">
        <v>19</v>
      </c>
      <c r="B4" s="57"/>
      <c r="C4" s="14">
        <v>2023</v>
      </c>
      <c r="D4" s="13">
        <v>2024</v>
      </c>
      <c r="E4" s="14">
        <v>2025</v>
      </c>
      <c r="F4" s="13">
        <v>2026</v>
      </c>
      <c r="G4" s="14">
        <v>2027</v>
      </c>
      <c r="H4" s="13">
        <v>2028</v>
      </c>
      <c r="I4" s="14">
        <v>2029</v>
      </c>
      <c r="J4" s="13">
        <v>2030</v>
      </c>
      <c r="K4" s="14">
        <v>2031</v>
      </c>
      <c r="L4" s="13">
        <v>2032</v>
      </c>
      <c r="M4" s="14">
        <v>2033</v>
      </c>
      <c r="N4" s="13">
        <v>2034</v>
      </c>
      <c r="O4" s="14">
        <v>2035</v>
      </c>
      <c r="P4" s="13">
        <v>2036</v>
      </c>
      <c r="Q4" s="14">
        <v>2037</v>
      </c>
      <c r="R4" s="13">
        <v>2038</v>
      </c>
      <c r="S4" s="14">
        <v>2039</v>
      </c>
      <c r="T4" s="13">
        <v>2040</v>
      </c>
      <c r="U4" s="14">
        <v>2041</v>
      </c>
      <c r="V4" s="13">
        <v>2042</v>
      </c>
      <c r="W4" s="14">
        <v>2043</v>
      </c>
      <c r="X4" s="13">
        <v>2044</v>
      </c>
      <c r="Y4" s="14">
        <v>2045</v>
      </c>
      <c r="Z4" s="13">
        <v>2046</v>
      </c>
      <c r="AA4" s="13">
        <v>2047</v>
      </c>
    </row>
    <row r="5" spans="1:27" ht="24" customHeight="1">
      <c r="A5" s="65" t="s">
        <v>33</v>
      </c>
      <c r="B5" s="28" t="s">
        <v>0</v>
      </c>
      <c r="C5" s="18">
        <v>61</v>
      </c>
      <c r="D5" s="19">
        <f aca="true" t="shared" si="0" ref="D5:AA5">C5+1</f>
        <v>62</v>
      </c>
      <c r="E5" s="19">
        <f t="shared" si="0"/>
        <v>63</v>
      </c>
      <c r="F5" s="19">
        <f t="shared" si="0"/>
        <v>64</v>
      </c>
      <c r="G5" s="19">
        <f t="shared" si="0"/>
        <v>65</v>
      </c>
      <c r="H5" s="19">
        <f t="shared" si="0"/>
        <v>66</v>
      </c>
      <c r="I5" s="19">
        <f t="shared" si="0"/>
        <v>67</v>
      </c>
      <c r="J5" s="19">
        <f t="shared" si="0"/>
        <v>68</v>
      </c>
      <c r="K5" s="19">
        <f t="shared" si="0"/>
        <v>69</v>
      </c>
      <c r="L5" s="19">
        <f t="shared" si="0"/>
        <v>70</v>
      </c>
      <c r="M5" s="19">
        <f t="shared" si="0"/>
        <v>71</v>
      </c>
      <c r="N5" s="19">
        <f t="shared" si="0"/>
        <v>72</v>
      </c>
      <c r="O5" s="19">
        <f t="shared" si="0"/>
        <v>73</v>
      </c>
      <c r="P5" s="19">
        <f t="shared" si="0"/>
        <v>74</v>
      </c>
      <c r="Q5" s="19">
        <f t="shared" si="0"/>
        <v>75</v>
      </c>
      <c r="R5" s="19">
        <f t="shared" si="0"/>
        <v>76</v>
      </c>
      <c r="S5" s="19">
        <f t="shared" si="0"/>
        <v>77</v>
      </c>
      <c r="T5" s="19">
        <f t="shared" si="0"/>
        <v>78</v>
      </c>
      <c r="U5" s="19">
        <f t="shared" si="0"/>
        <v>79</v>
      </c>
      <c r="V5" s="19">
        <f t="shared" si="0"/>
        <v>80</v>
      </c>
      <c r="W5" s="19">
        <f t="shared" si="0"/>
        <v>81</v>
      </c>
      <c r="X5" s="19">
        <f t="shared" si="0"/>
        <v>82</v>
      </c>
      <c r="Y5" s="19">
        <f t="shared" si="0"/>
        <v>83</v>
      </c>
      <c r="Z5" s="19">
        <f t="shared" si="0"/>
        <v>84</v>
      </c>
      <c r="AA5" s="20">
        <f t="shared" si="0"/>
        <v>85</v>
      </c>
    </row>
    <row r="6" spans="1:27" ht="24" customHeight="1">
      <c r="A6" s="65"/>
      <c r="B6" s="21" t="s">
        <v>1</v>
      </c>
      <c r="C6" s="22">
        <v>61</v>
      </c>
      <c r="D6" s="23">
        <f aca="true" t="shared" si="1" ref="D6:AA6">C6+1</f>
        <v>62</v>
      </c>
      <c r="E6" s="23">
        <f t="shared" si="1"/>
        <v>63</v>
      </c>
      <c r="F6" s="23">
        <f t="shared" si="1"/>
        <v>64</v>
      </c>
      <c r="G6" s="23">
        <f t="shared" si="1"/>
        <v>65</v>
      </c>
      <c r="H6" s="23">
        <f t="shared" si="1"/>
        <v>66</v>
      </c>
      <c r="I6" s="23">
        <f t="shared" si="1"/>
        <v>67</v>
      </c>
      <c r="J6" s="23">
        <f t="shared" si="1"/>
        <v>68</v>
      </c>
      <c r="K6" s="23">
        <f t="shared" si="1"/>
        <v>69</v>
      </c>
      <c r="L6" s="23">
        <f t="shared" si="1"/>
        <v>70</v>
      </c>
      <c r="M6" s="23">
        <f t="shared" si="1"/>
        <v>71</v>
      </c>
      <c r="N6" s="23">
        <f t="shared" si="1"/>
        <v>72</v>
      </c>
      <c r="O6" s="23">
        <f t="shared" si="1"/>
        <v>73</v>
      </c>
      <c r="P6" s="23">
        <f t="shared" si="1"/>
        <v>74</v>
      </c>
      <c r="Q6" s="23">
        <f t="shared" si="1"/>
        <v>75</v>
      </c>
      <c r="R6" s="23">
        <f t="shared" si="1"/>
        <v>76</v>
      </c>
      <c r="S6" s="23">
        <f t="shared" si="1"/>
        <v>77</v>
      </c>
      <c r="T6" s="23">
        <f t="shared" si="1"/>
        <v>78</v>
      </c>
      <c r="U6" s="23">
        <f t="shared" si="1"/>
        <v>79</v>
      </c>
      <c r="V6" s="23">
        <f t="shared" si="1"/>
        <v>80</v>
      </c>
      <c r="W6" s="23">
        <f t="shared" si="1"/>
        <v>81</v>
      </c>
      <c r="X6" s="23">
        <f t="shared" si="1"/>
        <v>82</v>
      </c>
      <c r="Y6" s="23">
        <f t="shared" si="1"/>
        <v>83</v>
      </c>
      <c r="Z6" s="23">
        <f t="shared" si="1"/>
        <v>84</v>
      </c>
      <c r="AA6" s="24">
        <f t="shared" si="1"/>
        <v>85</v>
      </c>
    </row>
    <row r="7" spans="1:27" ht="24" customHeight="1">
      <c r="A7" s="65"/>
      <c r="B7" s="21" t="s">
        <v>2</v>
      </c>
      <c r="C7" s="22">
        <v>28</v>
      </c>
      <c r="D7" s="23">
        <f aca="true" t="shared" si="2" ref="D7:AA7">C7+1</f>
        <v>29</v>
      </c>
      <c r="E7" s="23">
        <f t="shared" si="2"/>
        <v>30</v>
      </c>
      <c r="F7" s="23">
        <f t="shared" si="2"/>
        <v>31</v>
      </c>
      <c r="G7" s="23">
        <f t="shared" si="2"/>
        <v>32</v>
      </c>
      <c r="H7" s="23">
        <f t="shared" si="2"/>
        <v>33</v>
      </c>
      <c r="I7" s="23">
        <f t="shared" si="2"/>
        <v>34</v>
      </c>
      <c r="J7" s="23">
        <f t="shared" si="2"/>
        <v>35</v>
      </c>
      <c r="K7" s="23">
        <f t="shared" si="2"/>
        <v>36</v>
      </c>
      <c r="L7" s="23">
        <f t="shared" si="2"/>
        <v>37</v>
      </c>
      <c r="M7" s="23">
        <f t="shared" si="2"/>
        <v>38</v>
      </c>
      <c r="N7" s="23">
        <f t="shared" si="2"/>
        <v>39</v>
      </c>
      <c r="O7" s="23">
        <f t="shared" si="2"/>
        <v>40</v>
      </c>
      <c r="P7" s="23">
        <f t="shared" si="2"/>
        <v>41</v>
      </c>
      <c r="Q7" s="23">
        <f t="shared" si="2"/>
        <v>42</v>
      </c>
      <c r="R7" s="23">
        <f t="shared" si="2"/>
        <v>43</v>
      </c>
      <c r="S7" s="23">
        <f t="shared" si="2"/>
        <v>44</v>
      </c>
      <c r="T7" s="23">
        <f t="shared" si="2"/>
        <v>45</v>
      </c>
      <c r="U7" s="23">
        <f t="shared" si="2"/>
        <v>46</v>
      </c>
      <c r="V7" s="23">
        <f t="shared" si="2"/>
        <v>47</v>
      </c>
      <c r="W7" s="23">
        <f t="shared" si="2"/>
        <v>48</v>
      </c>
      <c r="X7" s="23">
        <f t="shared" si="2"/>
        <v>49</v>
      </c>
      <c r="Y7" s="23">
        <f t="shared" si="2"/>
        <v>50</v>
      </c>
      <c r="Z7" s="23">
        <f t="shared" si="2"/>
        <v>51</v>
      </c>
      <c r="AA7" s="24">
        <f t="shared" si="2"/>
        <v>52</v>
      </c>
    </row>
    <row r="8" spans="1:27" ht="24" customHeight="1">
      <c r="A8" s="65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ht="24" customHeight="1">
      <c r="A9" s="65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24" customHeight="1">
      <c r="A10" s="65"/>
      <c r="B10" s="29" t="s">
        <v>24</v>
      </c>
      <c r="C10" s="25" t="s">
        <v>25</v>
      </c>
      <c r="D10" s="26" t="s">
        <v>25</v>
      </c>
      <c r="E10" s="26" t="s">
        <v>25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</row>
    <row r="11" spans="1:27" ht="21" customHeight="1">
      <c r="A11" s="58" t="s">
        <v>27</v>
      </c>
      <c r="B11" s="58"/>
      <c r="C11" s="47" t="s">
        <v>3</v>
      </c>
      <c r="D11" s="48" t="s">
        <v>4</v>
      </c>
      <c r="E11" s="48" t="s">
        <v>4</v>
      </c>
      <c r="F11" s="48" t="s">
        <v>3</v>
      </c>
      <c r="G11" s="48" t="s">
        <v>4</v>
      </c>
      <c r="H11" s="48" t="s">
        <v>4</v>
      </c>
      <c r="I11" s="48" t="s">
        <v>3</v>
      </c>
      <c r="J11" s="48" t="s">
        <v>4</v>
      </c>
      <c r="K11" s="48" t="s">
        <v>4</v>
      </c>
      <c r="L11" s="48" t="s">
        <v>3</v>
      </c>
      <c r="M11" s="48" t="s">
        <v>4</v>
      </c>
      <c r="N11" s="48" t="s">
        <v>4</v>
      </c>
      <c r="O11" s="48" t="s">
        <v>3</v>
      </c>
      <c r="P11" s="48" t="s">
        <v>4</v>
      </c>
      <c r="Q11" s="48" t="s">
        <v>4</v>
      </c>
      <c r="R11" s="48" t="s">
        <v>3</v>
      </c>
      <c r="S11" s="48" t="s">
        <v>4</v>
      </c>
      <c r="T11" s="48" t="s">
        <v>4</v>
      </c>
      <c r="U11" s="48" t="s">
        <v>3</v>
      </c>
      <c r="V11" s="48" t="s">
        <v>4</v>
      </c>
      <c r="W11" s="48" t="s">
        <v>4</v>
      </c>
      <c r="X11" s="48" t="s">
        <v>4</v>
      </c>
      <c r="Y11" s="48" t="s">
        <v>4</v>
      </c>
      <c r="Z11" s="48" t="s">
        <v>4</v>
      </c>
      <c r="AA11" s="49" t="s">
        <v>4</v>
      </c>
    </row>
    <row r="12" spans="1:27" ht="21" customHeight="1">
      <c r="A12" s="58"/>
      <c r="B12" s="58"/>
      <c r="C12" s="50"/>
      <c r="D12" s="51"/>
      <c r="E12" s="51" t="s">
        <v>5</v>
      </c>
      <c r="F12" s="51"/>
      <c r="G12" s="51"/>
      <c r="H12" s="51"/>
      <c r="I12" s="51"/>
      <c r="J12" s="51"/>
      <c r="K12" s="51"/>
      <c r="L12" s="51"/>
      <c r="M12" s="51" t="s">
        <v>8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</row>
    <row r="13" spans="1:27" ht="21" customHeight="1">
      <c r="A13" s="58"/>
      <c r="B13" s="58"/>
      <c r="C13" s="53"/>
      <c r="D13" s="54" t="s">
        <v>6</v>
      </c>
      <c r="E13" s="54"/>
      <c r="F13" s="54"/>
      <c r="G13" s="54" t="s">
        <v>7</v>
      </c>
      <c r="H13" s="54"/>
      <c r="I13" s="54" t="s">
        <v>7</v>
      </c>
      <c r="J13" s="54"/>
      <c r="K13" s="54" t="s">
        <v>6</v>
      </c>
      <c r="L13" s="54"/>
      <c r="M13" s="54"/>
      <c r="N13" s="54" t="s">
        <v>7</v>
      </c>
      <c r="O13" s="54"/>
      <c r="P13" s="54" t="s">
        <v>7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</row>
    <row r="14" spans="1:27" ht="24" customHeight="1">
      <c r="A14" s="64" t="s">
        <v>34</v>
      </c>
      <c r="B14" s="28" t="s">
        <v>9</v>
      </c>
      <c r="C14" s="18">
        <v>114</v>
      </c>
      <c r="D14" s="19">
        <v>152</v>
      </c>
      <c r="E14" s="19">
        <v>152</v>
      </c>
      <c r="F14" s="19">
        <v>152</v>
      </c>
      <c r="G14" s="19">
        <v>206</v>
      </c>
      <c r="H14" s="19">
        <v>224</v>
      </c>
      <c r="I14" s="19">
        <v>224</v>
      </c>
      <c r="J14" s="19">
        <v>224</v>
      </c>
      <c r="K14" s="19">
        <v>224</v>
      </c>
      <c r="L14" s="19">
        <v>224</v>
      </c>
      <c r="M14" s="19">
        <v>224</v>
      </c>
      <c r="N14" s="19">
        <v>224</v>
      </c>
      <c r="O14" s="19">
        <v>224</v>
      </c>
      <c r="P14" s="19">
        <v>224</v>
      </c>
      <c r="Q14" s="19">
        <v>224</v>
      </c>
      <c r="R14" s="19">
        <v>224</v>
      </c>
      <c r="S14" s="19">
        <v>224</v>
      </c>
      <c r="T14" s="19">
        <v>224</v>
      </c>
      <c r="U14" s="19">
        <v>224</v>
      </c>
      <c r="V14" s="19">
        <v>224</v>
      </c>
      <c r="W14" s="19">
        <v>224</v>
      </c>
      <c r="X14" s="19">
        <v>224</v>
      </c>
      <c r="Y14" s="19">
        <v>224</v>
      </c>
      <c r="Z14" s="19">
        <v>224</v>
      </c>
      <c r="AA14" s="20">
        <v>224</v>
      </c>
    </row>
    <row r="15" spans="1:27" ht="24" customHeight="1">
      <c r="A15" s="64"/>
      <c r="B15" s="21" t="s">
        <v>10</v>
      </c>
      <c r="C15" s="22"/>
      <c r="D15" s="23"/>
      <c r="E15" s="23"/>
      <c r="F15" s="23"/>
      <c r="G15" s="23">
        <v>57</v>
      </c>
      <c r="H15" s="23">
        <v>77</v>
      </c>
      <c r="I15" s="23">
        <v>77</v>
      </c>
      <c r="J15" s="23">
        <v>77</v>
      </c>
      <c r="K15" s="23">
        <v>77</v>
      </c>
      <c r="L15" s="23">
        <v>77</v>
      </c>
      <c r="M15" s="23">
        <v>77</v>
      </c>
      <c r="N15" s="23">
        <v>77</v>
      </c>
      <c r="O15" s="23">
        <v>77</v>
      </c>
      <c r="P15" s="23">
        <v>77</v>
      </c>
      <c r="Q15" s="23">
        <v>77</v>
      </c>
      <c r="R15" s="23">
        <v>77</v>
      </c>
      <c r="S15" s="23">
        <v>77</v>
      </c>
      <c r="T15" s="23">
        <v>77</v>
      </c>
      <c r="U15" s="23">
        <v>77</v>
      </c>
      <c r="V15" s="23">
        <v>77</v>
      </c>
      <c r="W15" s="23">
        <v>77</v>
      </c>
      <c r="X15" s="23">
        <v>77</v>
      </c>
      <c r="Y15" s="23">
        <v>77</v>
      </c>
      <c r="Z15" s="23">
        <v>77</v>
      </c>
      <c r="AA15" s="24">
        <v>77</v>
      </c>
    </row>
    <row r="16" spans="1:27" ht="24" customHeight="1">
      <c r="A16" s="64"/>
      <c r="B16" s="21" t="s">
        <v>20</v>
      </c>
      <c r="C16" s="22">
        <v>150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27" ht="24" customHeight="1">
      <c r="A17" s="64"/>
      <c r="B17" s="21" t="s">
        <v>11</v>
      </c>
      <c r="C17" s="22">
        <v>4000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ht="24" customHeight="1">
      <c r="A18" s="64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</row>
    <row r="19" spans="1:27" ht="24" customHeight="1">
      <c r="A19" s="64"/>
      <c r="B19" s="30"/>
      <c r="C19" s="40" t="s">
        <v>37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</row>
    <row r="20" spans="1:27" ht="24" customHeight="1">
      <c r="A20" s="57" t="s">
        <v>12</v>
      </c>
      <c r="B20" s="57"/>
      <c r="C20" s="41">
        <f aca="true" t="shared" si="3" ref="C20:AA20">SUM(C14:C19)</f>
        <v>4264</v>
      </c>
      <c r="D20" s="42">
        <f t="shared" si="3"/>
        <v>152</v>
      </c>
      <c r="E20" s="42">
        <f t="shared" si="3"/>
        <v>152</v>
      </c>
      <c r="F20" s="42">
        <f t="shared" si="3"/>
        <v>152</v>
      </c>
      <c r="G20" s="42">
        <f t="shared" si="3"/>
        <v>263</v>
      </c>
      <c r="H20" s="42">
        <f t="shared" si="3"/>
        <v>301</v>
      </c>
      <c r="I20" s="42">
        <f t="shared" si="3"/>
        <v>301</v>
      </c>
      <c r="J20" s="42">
        <f t="shared" si="3"/>
        <v>301</v>
      </c>
      <c r="K20" s="42">
        <f t="shared" si="3"/>
        <v>301</v>
      </c>
      <c r="L20" s="42">
        <f t="shared" si="3"/>
        <v>301</v>
      </c>
      <c r="M20" s="42">
        <f t="shared" si="3"/>
        <v>301</v>
      </c>
      <c r="N20" s="42">
        <f t="shared" si="3"/>
        <v>301</v>
      </c>
      <c r="O20" s="42">
        <f t="shared" si="3"/>
        <v>301</v>
      </c>
      <c r="P20" s="42">
        <f t="shared" si="3"/>
        <v>301</v>
      </c>
      <c r="Q20" s="42">
        <f t="shared" si="3"/>
        <v>301</v>
      </c>
      <c r="R20" s="42">
        <f t="shared" si="3"/>
        <v>301</v>
      </c>
      <c r="S20" s="42">
        <f t="shared" si="3"/>
        <v>301</v>
      </c>
      <c r="T20" s="42">
        <f t="shared" si="3"/>
        <v>301</v>
      </c>
      <c r="U20" s="42">
        <f t="shared" si="3"/>
        <v>301</v>
      </c>
      <c r="V20" s="42">
        <f t="shared" si="3"/>
        <v>301</v>
      </c>
      <c r="W20" s="42">
        <f t="shared" si="3"/>
        <v>301</v>
      </c>
      <c r="X20" s="42">
        <f t="shared" si="3"/>
        <v>301</v>
      </c>
      <c r="Y20" s="42">
        <f t="shared" si="3"/>
        <v>301</v>
      </c>
      <c r="Z20" s="42">
        <f t="shared" si="3"/>
        <v>301</v>
      </c>
      <c r="AA20" s="43">
        <f t="shared" si="3"/>
        <v>301</v>
      </c>
    </row>
    <row r="21" spans="1:27" ht="24" customHeight="1">
      <c r="A21" s="63" t="s">
        <v>35</v>
      </c>
      <c r="B21" s="28" t="s">
        <v>13</v>
      </c>
      <c r="C21" s="18">
        <v>420</v>
      </c>
      <c r="D21" s="19">
        <v>420</v>
      </c>
      <c r="E21" s="19">
        <v>336</v>
      </c>
      <c r="F21" s="19">
        <v>336</v>
      </c>
      <c r="G21" s="19">
        <v>336</v>
      </c>
      <c r="H21" s="19">
        <v>336</v>
      </c>
      <c r="I21" s="19">
        <v>336</v>
      </c>
      <c r="J21" s="19">
        <v>336</v>
      </c>
      <c r="K21" s="19">
        <v>336</v>
      </c>
      <c r="L21" s="19">
        <v>336</v>
      </c>
      <c r="M21" s="19">
        <v>336</v>
      </c>
      <c r="N21" s="19">
        <v>336</v>
      </c>
      <c r="O21" s="19">
        <v>336</v>
      </c>
      <c r="P21" s="19">
        <v>336</v>
      </c>
      <c r="Q21" s="19">
        <v>336</v>
      </c>
      <c r="R21" s="19">
        <v>336</v>
      </c>
      <c r="S21" s="19">
        <v>336</v>
      </c>
      <c r="T21" s="19">
        <v>336</v>
      </c>
      <c r="U21" s="19">
        <v>336</v>
      </c>
      <c r="V21" s="19">
        <v>336</v>
      </c>
      <c r="W21" s="19">
        <v>336</v>
      </c>
      <c r="X21" s="19">
        <v>336</v>
      </c>
      <c r="Y21" s="19">
        <v>336</v>
      </c>
      <c r="Z21" s="19">
        <v>300</v>
      </c>
      <c r="AA21" s="20">
        <v>300</v>
      </c>
    </row>
    <row r="22" spans="1:27" ht="24" customHeight="1">
      <c r="A22" s="63"/>
      <c r="B22" s="21" t="s">
        <v>15</v>
      </c>
      <c r="C22" s="22">
        <v>42</v>
      </c>
      <c r="D22" s="23">
        <v>42</v>
      </c>
      <c r="E22" s="23">
        <v>14</v>
      </c>
      <c r="F22" s="23">
        <v>14</v>
      </c>
      <c r="G22" s="23">
        <v>17</v>
      </c>
      <c r="H22" s="23">
        <v>18</v>
      </c>
      <c r="I22" s="23">
        <v>26</v>
      </c>
      <c r="J22" s="23">
        <v>26</v>
      </c>
      <c r="K22" s="23">
        <v>26</v>
      </c>
      <c r="L22" s="23">
        <v>26</v>
      </c>
      <c r="M22" s="23">
        <v>26</v>
      </c>
      <c r="N22" s="23">
        <v>26</v>
      </c>
      <c r="O22" s="23">
        <v>26</v>
      </c>
      <c r="P22" s="23">
        <v>26</v>
      </c>
      <c r="Q22" s="23">
        <v>22</v>
      </c>
      <c r="R22" s="23">
        <v>22</v>
      </c>
      <c r="S22" s="23">
        <v>22</v>
      </c>
      <c r="T22" s="23">
        <v>22</v>
      </c>
      <c r="U22" s="23">
        <v>22</v>
      </c>
      <c r="V22" s="23">
        <v>22</v>
      </c>
      <c r="W22" s="23">
        <v>22</v>
      </c>
      <c r="X22" s="23">
        <v>22</v>
      </c>
      <c r="Y22" s="23">
        <v>22</v>
      </c>
      <c r="Z22" s="23">
        <v>22</v>
      </c>
      <c r="AA22" s="24">
        <v>22</v>
      </c>
    </row>
    <row r="23" spans="1:27" ht="24" customHeight="1">
      <c r="A23" s="63"/>
      <c r="B23" s="21" t="s">
        <v>14</v>
      </c>
      <c r="C23" s="22">
        <v>20</v>
      </c>
      <c r="D23" s="23">
        <v>20</v>
      </c>
      <c r="E23" s="23">
        <v>20</v>
      </c>
      <c r="F23" s="23">
        <v>20</v>
      </c>
      <c r="G23" s="23">
        <v>20</v>
      </c>
      <c r="H23" s="23">
        <v>8</v>
      </c>
      <c r="I23" s="23">
        <v>8</v>
      </c>
      <c r="J23" s="23">
        <v>8</v>
      </c>
      <c r="K23" s="23">
        <v>8</v>
      </c>
      <c r="L23" s="23">
        <v>8</v>
      </c>
      <c r="M23" s="23">
        <v>8</v>
      </c>
      <c r="N23" s="23">
        <v>8</v>
      </c>
      <c r="O23" s="23">
        <v>8</v>
      </c>
      <c r="P23" s="23">
        <v>8</v>
      </c>
      <c r="Q23" s="23">
        <v>8</v>
      </c>
      <c r="R23" s="23">
        <v>3</v>
      </c>
      <c r="S23" s="23">
        <v>3</v>
      </c>
      <c r="T23" s="23">
        <v>3</v>
      </c>
      <c r="U23" s="23">
        <v>3</v>
      </c>
      <c r="V23" s="23">
        <v>3</v>
      </c>
      <c r="W23" s="23">
        <v>3</v>
      </c>
      <c r="X23" s="23">
        <v>3</v>
      </c>
      <c r="Y23" s="23">
        <v>3</v>
      </c>
      <c r="Z23" s="23">
        <v>3</v>
      </c>
      <c r="AA23" s="24">
        <v>3</v>
      </c>
    </row>
    <row r="24" spans="1:27" ht="24" customHeight="1">
      <c r="A24" s="63"/>
      <c r="B24" s="21" t="s">
        <v>16</v>
      </c>
      <c r="C24" s="22">
        <v>79</v>
      </c>
      <c r="D24" s="23">
        <v>9</v>
      </c>
      <c r="E24" s="23">
        <v>8</v>
      </c>
      <c r="F24" s="23">
        <v>8</v>
      </c>
      <c r="G24" s="23">
        <v>8</v>
      </c>
      <c r="H24" s="23">
        <v>8</v>
      </c>
      <c r="I24" s="23">
        <v>10</v>
      </c>
      <c r="J24" s="23">
        <v>9</v>
      </c>
      <c r="K24" s="23">
        <v>9</v>
      </c>
      <c r="L24" s="23">
        <v>9</v>
      </c>
      <c r="M24" s="23">
        <v>8</v>
      </c>
      <c r="N24" s="23">
        <v>8</v>
      </c>
      <c r="O24" s="23">
        <v>8</v>
      </c>
      <c r="P24" s="23">
        <v>8</v>
      </c>
      <c r="Q24" s="23">
        <v>8</v>
      </c>
      <c r="R24" s="23">
        <v>9</v>
      </c>
      <c r="S24" s="23">
        <v>9</v>
      </c>
      <c r="T24" s="23">
        <v>9</v>
      </c>
      <c r="U24" s="23">
        <v>9</v>
      </c>
      <c r="V24" s="23">
        <v>9</v>
      </c>
      <c r="W24" s="23">
        <v>9</v>
      </c>
      <c r="X24" s="23">
        <v>9</v>
      </c>
      <c r="Y24" s="23">
        <v>9</v>
      </c>
      <c r="Z24" s="23">
        <v>9</v>
      </c>
      <c r="AA24" s="24">
        <v>9</v>
      </c>
    </row>
    <row r="25" spans="1:27" ht="24" customHeight="1">
      <c r="A25" s="63"/>
      <c r="B25" s="21" t="s">
        <v>38</v>
      </c>
      <c r="C25" s="22">
        <v>50</v>
      </c>
      <c r="D25" s="23">
        <v>210</v>
      </c>
      <c r="E25" s="23">
        <v>210</v>
      </c>
      <c r="F25" s="23">
        <v>50</v>
      </c>
      <c r="G25" s="23">
        <v>22</v>
      </c>
      <c r="H25" s="23">
        <v>10</v>
      </c>
      <c r="I25" s="23">
        <v>62</v>
      </c>
      <c r="J25" s="23">
        <v>10</v>
      </c>
      <c r="K25" s="23">
        <v>210</v>
      </c>
      <c r="L25" s="23">
        <v>50</v>
      </c>
      <c r="M25" s="23">
        <v>510</v>
      </c>
      <c r="N25" s="23">
        <v>22</v>
      </c>
      <c r="O25" s="23">
        <v>50</v>
      </c>
      <c r="P25" s="23">
        <v>22</v>
      </c>
      <c r="Q25" s="23">
        <v>10</v>
      </c>
      <c r="R25" s="23">
        <v>50</v>
      </c>
      <c r="S25" s="23">
        <v>10</v>
      </c>
      <c r="T25" s="23">
        <v>10</v>
      </c>
      <c r="U25" s="23">
        <v>50</v>
      </c>
      <c r="V25" s="23">
        <v>10</v>
      </c>
      <c r="W25" s="23">
        <v>10</v>
      </c>
      <c r="X25" s="23">
        <v>10</v>
      </c>
      <c r="Y25" s="23">
        <v>10</v>
      </c>
      <c r="Z25" s="23">
        <v>10</v>
      </c>
      <c r="AA25" s="24">
        <v>10</v>
      </c>
    </row>
    <row r="26" spans="1:27" ht="24" customHeight="1">
      <c r="A26" s="63"/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</row>
    <row r="27" spans="1:27" ht="24" customHeight="1">
      <c r="A27" s="63"/>
      <c r="B27" s="29" t="s">
        <v>39</v>
      </c>
      <c r="C27" s="25" t="s">
        <v>37</v>
      </c>
      <c r="D27" s="26" t="s">
        <v>37</v>
      </c>
      <c r="E27" s="26" t="s">
        <v>37</v>
      </c>
      <c r="F27" s="26" t="s">
        <v>37</v>
      </c>
      <c r="G27" s="26" t="s">
        <v>37</v>
      </c>
      <c r="H27" s="26" t="s">
        <v>37</v>
      </c>
      <c r="I27" s="26" t="s">
        <v>37</v>
      </c>
      <c r="J27" s="26" t="s">
        <v>37</v>
      </c>
      <c r="K27" s="26" t="s">
        <v>37</v>
      </c>
      <c r="L27" s="26" t="s">
        <v>37</v>
      </c>
      <c r="M27" s="26" t="s">
        <v>37</v>
      </c>
      <c r="N27" s="26" t="s">
        <v>37</v>
      </c>
      <c r="O27" s="26" t="s">
        <v>37</v>
      </c>
      <c r="P27" s="26" t="s">
        <v>37</v>
      </c>
      <c r="Q27" s="26" t="s">
        <v>37</v>
      </c>
      <c r="R27" s="26" t="s">
        <v>37</v>
      </c>
      <c r="S27" s="26" t="s">
        <v>37</v>
      </c>
      <c r="T27" s="26" t="s">
        <v>37</v>
      </c>
      <c r="U27" s="26" t="s">
        <v>37</v>
      </c>
      <c r="V27" s="26" t="s">
        <v>37</v>
      </c>
      <c r="W27" s="26" t="s">
        <v>37</v>
      </c>
      <c r="X27" s="26" t="s">
        <v>37</v>
      </c>
      <c r="Y27" s="26" t="s">
        <v>37</v>
      </c>
      <c r="Z27" s="26" t="s">
        <v>37</v>
      </c>
      <c r="AA27" s="27" t="s">
        <v>37</v>
      </c>
    </row>
    <row r="28" spans="1:27" ht="24" customHeight="1">
      <c r="A28" s="57" t="s">
        <v>17</v>
      </c>
      <c r="B28" s="57"/>
      <c r="C28" s="34">
        <f aca="true" t="shared" si="4" ref="C28:AA28">SUM(C21:C27)</f>
        <v>611</v>
      </c>
      <c r="D28" s="35">
        <f t="shared" si="4"/>
        <v>701</v>
      </c>
      <c r="E28" s="35">
        <f t="shared" si="4"/>
        <v>588</v>
      </c>
      <c r="F28" s="35">
        <f t="shared" si="4"/>
        <v>428</v>
      </c>
      <c r="G28" s="35">
        <f t="shared" si="4"/>
        <v>403</v>
      </c>
      <c r="H28" s="35">
        <f t="shared" si="4"/>
        <v>380</v>
      </c>
      <c r="I28" s="35">
        <f t="shared" si="4"/>
        <v>442</v>
      </c>
      <c r="J28" s="35">
        <f t="shared" si="4"/>
        <v>389</v>
      </c>
      <c r="K28" s="35">
        <f t="shared" si="4"/>
        <v>589</v>
      </c>
      <c r="L28" s="35">
        <f t="shared" si="4"/>
        <v>429</v>
      </c>
      <c r="M28" s="35">
        <f t="shared" si="4"/>
        <v>888</v>
      </c>
      <c r="N28" s="35">
        <f t="shared" si="4"/>
        <v>400</v>
      </c>
      <c r="O28" s="35">
        <f t="shared" si="4"/>
        <v>428</v>
      </c>
      <c r="P28" s="35">
        <f t="shared" si="4"/>
        <v>400</v>
      </c>
      <c r="Q28" s="35">
        <f t="shared" si="4"/>
        <v>384</v>
      </c>
      <c r="R28" s="35">
        <f t="shared" si="4"/>
        <v>420</v>
      </c>
      <c r="S28" s="35">
        <f t="shared" si="4"/>
        <v>380</v>
      </c>
      <c r="T28" s="35">
        <f t="shared" si="4"/>
        <v>380</v>
      </c>
      <c r="U28" s="35">
        <f t="shared" si="4"/>
        <v>420</v>
      </c>
      <c r="V28" s="35">
        <f t="shared" si="4"/>
        <v>380</v>
      </c>
      <c r="W28" s="35">
        <f t="shared" si="4"/>
        <v>380</v>
      </c>
      <c r="X28" s="35">
        <f t="shared" si="4"/>
        <v>380</v>
      </c>
      <c r="Y28" s="35">
        <f t="shared" si="4"/>
        <v>380</v>
      </c>
      <c r="Z28" s="35">
        <f t="shared" si="4"/>
        <v>344</v>
      </c>
      <c r="AA28" s="36">
        <f t="shared" si="4"/>
        <v>344</v>
      </c>
    </row>
    <row r="29" spans="1:27" ht="24" customHeight="1">
      <c r="A29" s="59" t="s">
        <v>36</v>
      </c>
      <c r="B29" s="59"/>
      <c r="C29" s="10">
        <f aca="true" t="shared" si="5" ref="C29:AA29">C20-C28</f>
        <v>3653</v>
      </c>
      <c r="D29" s="11">
        <f t="shared" si="5"/>
        <v>-549</v>
      </c>
      <c r="E29" s="11">
        <f t="shared" si="5"/>
        <v>-436</v>
      </c>
      <c r="F29" s="11">
        <f t="shared" si="5"/>
        <v>-276</v>
      </c>
      <c r="G29" s="11">
        <f t="shared" si="5"/>
        <v>-140</v>
      </c>
      <c r="H29" s="11">
        <f t="shared" si="5"/>
        <v>-79</v>
      </c>
      <c r="I29" s="11">
        <f t="shared" si="5"/>
        <v>-141</v>
      </c>
      <c r="J29" s="11">
        <f t="shared" si="5"/>
        <v>-88</v>
      </c>
      <c r="K29" s="11">
        <f t="shared" si="5"/>
        <v>-288</v>
      </c>
      <c r="L29" s="11">
        <f t="shared" si="5"/>
        <v>-128</v>
      </c>
      <c r="M29" s="11">
        <f t="shared" si="5"/>
        <v>-587</v>
      </c>
      <c r="N29" s="11">
        <f t="shared" si="5"/>
        <v>-99</v>
      </c>
      <c r="O29" s="11">
        <f t="shared" si="5"/>
        <v>-127</v>
      </c>
      <c r="P29" s="11">
        <f t="shared" si="5"/>
        <v>-99</v>
      </c>
      <c r="Q29" s="11">
        <f t="shared" si="5"/>
        <v>-83</v>
      </c>
      <c r="R29" s="11">
        <f t="shared" si="5"/>
        <v>-119</v>
      </c>
      <c r="S29" s="11">
        <f t="shared" si="5"/>
        <v>-79</v>
      </c>
      <c r="T29" s="11">
        <f t="shared" si="5"/>
        <v>-79</v>
      </c>
      <c r="U29" s="11">
        <f t="shared" si="5"/>
        <v>-119</v>
      </c>
      <c r="V29" s="11">
        <f t="shared" si="5"/>
        <v>-79</v>
      </c>
      <c r="W29" s="11">
        <f t="shared" si="5"/>
        <v>-79</v>
      </c>
      <c r="X29" s="11">
        <f t="shared" si="5"/>
        <v>-79</v>
      </c>
      <c r="Y29" s="11">
        <f t="shared" si="5"/>
        <v>-79</v>
      </c>
      <c r="Z29" s="11">
        <f t="shared" si="5"/>
        <v>-43</v>
      </c>
      <c r="AA29" s="12">
        <f t="shared" si="5"/>
        <v>-43</v>
      </c>
    </row>
    <row r="30" spans="1:27" ht="24" customHeight="1">
      <c r="A30" s="62" t="s">
        <v>18</v>
      </c>
      <c r="B30" s="62"/>
      <c r="C30" s="44">
        <f>C29</f>
        <v>3653</v>
      </c>
      <c r="D30" s="45">
        <f aca="true" t="shared" si="6" ref="D30:AA30">C30+D29</f>
        <v>3104</v>
      </c>
      <c r="E30" s="45">
        <f t="shared" si="6"/>
        <v>2668</v>
      </c>
      <c r="F30" s="45">
        <f t="shared" si="6"/>
        <v>2392</v>
      </c>
      <c r="G30" s="45">
        <f t="shared" si="6"/>
        <v>2252</v>
      </c>
      <c r="H30" s="45">
        <f t="shared" si="6"/>
        <v>2173</v>
      </c>
      <c r="I30" s="45">
        <f t="shared" si="6"/>
        <v>2032</v>
      </c>
      <c r="J30" s="45">
        <f t="shared" si="6"/>
        <v>1944</v>
      </c>
      <c r="K30" s="45">
        <f t="shared" si="6"/>
        <v>1656</v>
      </c>
      <c r="L30" s="45">
        <f t="shared" si="6"/>
        <v>1528</v>
      </c>
      <c r="M30" s="45">
        <f t="shared" si="6"/>
        <v>941</v>
      </c>
      <c r="N30" s="45">
        <f t="shared" si="6"/>
        <v>842</v>
      </c>
      <c r="O30" s="45">
        <f t="shared" si="6"/>
        <v>715</v>
      </c>
      <c r="P30" s="45">
        <f t="shared" si="6"/>
        <v>616</v>
      </c>
      <c r="Q30" s="45">
        <f t="shared" si="6"/>
        <v>533</v>
      </c>
      <c r="R30" s="45">
        <f t="shared" si="6"/>
        <v>414</v>
      </c>
      <c r="S30" s="45">
        <f t="shared" si="6"/>
        <v>335</v>
      </c>
      <c r="T30" s="45">
        <f t="shared" si="6"/>
        <v>256</v>
      </c>
      <c r="U30" s="45">
        <f t="shared" si="6"/>
        <v>137</v>
      </c>
      <c r="V30" s="45">
        <f t="shared" si="6"/>
        <v>58</v>
      </c>
      <c r="W30" s="45">
        <f t="shared" si="6"/>
        <v>-21</v>
      </c>
      <c r="X30" s="45">
        <f t="shared" si="6"/>
        <v>-100</v>
      </c>
      <c r="Y30" s="45">
        <f t="shared" si="6"/>
        <v>-179</v>
      </c>
      <c r="Z30" s="45">
        <f t="shared" si="6"/>
        <v>-222</v>
      </c>
      <c r="AA30" s="46">
        <f t="shared" si="6"/>
        <v>-265</v>
      </c>
    </row>
    <row r="31" ht="24" customHeight="1"/>
  </sheetData>
  <sheetProtection/>
  <mergeCells count="9">
    <mergeCell ref="A4:B4"/>
    <mergeCell ref="A11:B13"/>
    <mergeCell ref="A29:B29"/>
    <mergeCell ref="A30:B30"/>
    <mergeCell ref="A21:A27"/>
    <mergeCell ref="A14:A19"/>
    <mergeCell ref="A20:B20"/>
    <mergeCell ref="A28:B28"/>
    <mergeCell ref="A5:A10"/>
  </mergeCells>
  <conditionalFormatting sqref="D5:AA7">
    <cfRule type="expression" priority="1" dxfId="2" stopIfTrue="1">
      <formula>$C$5=0</formula>
    </cfRule>
  </conditionalFormatting>
  <printOptions/>
  <pageMargins left="0.67" right="0.16" top="1" bottom="1" header="0.512" footer="0.512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教職員共済生活協同組合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99001613</dc:creator>
  <cp:keywords/>
  <dc:description/>
  <cp:lastModifiedBy>k2</cp:lastModifiedBy>
  <cp:lastPrinted>2014-11-19T10:12:06Z</cp:lastPrinted>
  <dcterms:created xsi:type="dcterms:W3CDTF">2006-08-02T07:01:06Z</dcterms:created>
  <dcterms:modified xsi:type="dcterms:W3CDTF">2022-11-18T01:36:14Z</dcterms:modified>
  <cp:category/>
  <cp:version/>
  <cp:contentType/>
  <cp:contentStatus/>
</cp:coreProperties>
</file>